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開発\ホームページ・カタラボ・丸紅アークログ登録\おりこうブログ関連\ダウンロード\承認図表紙\"/>
    </mc:Choice>
  </mc:AlternateContent>
  <xr:revisionPtr revIDLastSave="0" documentId="13_ncr:1_{0B7734DD-48BA-4412-8D19-04FCA920F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41" l="1"/>
  <c r="B14" i="141"/>
  <c r="C8" i="141"/>
  <c r="E30" i="141" s="1"/>
  <c r="F24" i="141"/>
  <c r="B16" i="141"/>
  <c r="A5" i="141"/>
  <c r="A16" i="141"/>
</calcChain>
</file>

<file path=xl/sharedStrings.xml><?xml version="1.0" encoding="utf-8"?>
<sst xmlns="http://schemas.openxmlformats.org/spreadsheetml/2006/main" count="48" uniqueCount="47">
  <si>
    <t>製　　品　　名</t>
  </si>
  <si>
    <t>図　　　番</t>
  </si>
  <si>
    <t>株　式　会　社　テ　ク　ノ　テ　ッ　ク</t>
  </si>
  <si>
    <t>　透明排水トラップ　（ＡＢＳ樹脂製）</t>
    <rPh sb="1" eb="3">
      <t>トウメイ</t>
    </rPh>
    <phoneticPr fontId="1"/>
  </si>
  <si>
    <t>　洗濯機防水パン　（ＰＰ樹脂製）</t>
    <phoneticPr fontId="1"/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</si>
  <si>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</si>
  <si>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</si>
  <si>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</si>
  <si>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</si>
  <si>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</si>
  <si>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</si>
  <si>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　SNT-SWM-W2(T.Eトラップ 横引)</t>
    <rPh sb="20" eb="21">
      <t>ヨコ</t>
    </rPh>
    <rPh sb="21" eb="22">
      <t>イン</t>
    </rPh>
    <phoneticPr fontId="1"/>
  </si>
  <si>
    <t>　SNT-SWM-W1(T.Eトラップ 横引)</t>
    <phoneticPr fontId="1"/>
  </si>
  <si>
    <t>　SDT-SWM-W2(T.Eトラップ 縦引)</t>
    <rPh sb="20" eb="21">
      <t>タテ</t>
    </rPh>
    <phoneticPr fontId="1"/>
  </si>
  <si>
    <t>　SDT-SWM-W1(T.Eトラップ 縦引)</t>
    <phoneticPr fontId="1"/>
  </si>
  <si>
    <t>　SNT-SW-W2(T.Tトラップ 横引)</t>
    <phoneticPr fontId="1"/>
  </si>
  <si>
    <t>　SNT-SW-W1(T.Tトラップ 横引)</t>
    <phoneticPr fontId="1"/>
  </si>
  <si>
    <t>　SDT-SW-W2(T.Tトラップ 縦引)</t>
    <rPh sb="19" eb="20">
      <t>タテ</t>
    </rPh>
    <phoneticPr fontId="1"/>
  </si>
  <si>
    <t>　SDT-SW-W1(T.Tトラップ 縦引)</t>
    <phoneticPr fontId="1"/>
  </si>
  <si>
    <t>　SNT-W-W1(T.Tトラップ 横引)</t>
    <phoneticPr fontId="1"/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</si>
  <si>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</si>
  <si>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</si>
  <si>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　SDT-W-W1(T.Tトラップ 縦引)</t>
    <rPh sb="18" eb="19">
      <t>タテ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</si>
  <si>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</si>
  <si>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</si>
  <si>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入力してください（空欄の場合は↑も空欄を選択してください）</t>
    <rPh sb="0" eb="2">
      <t>ニュウリョク</t>
    </rPh>
    <phoneticPr fontId="1"/>
  </si>
  <si>
    <t>　TS640-CW1(スタンダード防水パン)</t>
    <rPh sb="17" eb="19">
      <t>ボウスイ</t>
    </rPh>
    <phoneticPr fontId="1"/>
  </si>
  <si>
    <t>　TS640-LW1(スタンダード防水パン)</t>
    <rPh sb="17" eb="19">
      <t>ボウスイ</t>
    </rPh>
    <phoneticPr fontId="1"/>
  </si>
  <si>
    <t>　TS640-NW1(スタンダード防水パン)</t>
    <rPh sb="17" eb="19">
      <t>ボウスイ</t>
    </rPh>
    <phoneticPr fontId="1"/>
  </si>
  <si>
    <t>　TS800-CW1(スタンダード防水パン)</t>
    <rPh sb="17" eb="19">
      <t>ボウスイ</t>
    </rPh>
    <phoneticPr fontId="1"/>
  </si>
  <si>
    <t>　TS800-RW1(スタンダード防水パン)</t>
    <rPh sb="17" eb="19">
      <t>ボウスイ</t>
    </rPh>
    <phoneticPr fontId="1"/>
  </si>
  <si>
    <t>　TS800-LW1(スタンダード防水パン)</t>
    <rPh sb="17" eb="19">
      <t>ボウスイ</t>
    </rPh>
    <phoneticPr fontId="1"/>
  </si>
  <si>
    <t>　TP640RE-CW3(スタンダード防水パン)</t>
    <rPh sb="19" eb="21">
      <t>ボウスイ</t>
    </rPh>
    <phoneticPr fontId="1"/>
  </si>
  <si>
    <t>　TP640RE-CW1(スタンダード防水パン)</t>
    <rPh sb="19" eb="21">
      <t>ボウスイ</t>
    </rPh>
    <phoneticPr fontId="1"/>
  </si>
  <si>
    <t>　TP640-CW1(スタンダード防水パン)</t>
    <rPh sb="17" eb="19">
      <t>ボウスイ</t>
    </rPh>
    <phoneticPr fontId="1"/>
  </si>
  <si>
    <t>　TP640-NW1(スタンダード防水パン)</t>
    <rPh sb="17" eb="19">
      <t>ボウスイ</t>
    </rPh>
    <phoneticPr fontId="1"/>
  </si>
  <si>
    <t>　TP740-CW3(スタンダード防水パン)</t>
    <rPh sb="17" eb="19">
      <t>ボウスイ</t>
    </rPh>
    <phoneticPr fontId="1"/>
  </si>
  <si>
    <t>　TP740-CW1(スタンダード防水パン)</t>
    <rPh sb="17" eb="19">
      <t>ボウスイ</t>
    </rPh>
    <phoneticPr fontId="1"/>
  </si>
  <si>
    <t>　TP740-NW3(スタンダード防水パン)</t>
    <rPh sb="17" eb="19">
      <t>ボウスイ</t>
    </rPh>
    <phoneticPr fontId="1"/>
  </si>
  <si>
    <t>　TP740-NW1(スタンダード防水パン)</t>
    <rPh sb="17" eb="19">
      <t>ボウスイ</t>
    </rPh>
    <phoneticPr fontId="1"/>
  </si>
  <si>
    <t>　TP750-CW1(スタンダード防水パン)</t>
    <rPh sb="17" eb="19">
      <t>ボウスイ</t>
    </rPh>
    <phoneticPr fontId="1"/>
  </si>
  <si>
    <t>　TP750-RW1(スタンダード防水パン)</t>
    <rPh sb="17" eb="19">
      <t>ボウスイ</t>
    </rPh>
    <phoneticPr fontId="1"/>
  </si>
  <si>
    <t>　TP750-LW1(スタンダード防水パン)</t>
    <rPh sb="17" eb="19">
      <t>ボウスイ</t>
    </rPh>
    <phoneticPr fontId="1"/>
  </si>
  <si>
    <t>　TP780-CW1(スタンダード防水パン)</t>
    <rPh sb="17" eb="19">
      <t>ボウスイ</t>
    </rPh>
    <phoneticPr fontId="1"/>
  </si>
  <si>
    <t>　TP780-RW1 (スタンダード防水パン)</t>
    <rPh sb="18" eb="20">
      <t>ボウスイ</t>
    </rPh>
    <phoneticPr fontId="1"/>
  </si>
  <si>
    <t>　TP780-LW1(スタンダード防水パン)</t>
    <rPh sb="17" eb="19">
      <t>ボウスイ</t>
    </rPh>
    <phoneticPr fontId="1"/>
  </si>
  <si>
    <t>　SNT-SW-W1(T.Tトラップ 横引)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</si>
</sst>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58" fontId="4" fillId="0" borderId="0" xfId="0" applyNumberFormat="1" applyFont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27</xdr:row>
      <xdr:rowOff>847725</xdr:rowOff>
    </xdr:from>
    <xdr:to>
      <xdr:col>5</xdr:col>
      <xdr:colOff>333375</xdr:colOff>
      <xdr:row>29</xdr:row>
      <xdr:rowOff>276225</xdr:rowOff>
    </xdr:to>
    <xdr:pic>
      <xdr:nvPicPr>
        <xdr:cNvPr id="27707" name="図 2">
          <a:extLst>
            <a:ext uri="{FF2B5EF4-FFF2-40B4-BE49-F238E27FC236}">
              <a16:creationId xmlns:a16="http://schemas.microsoft.com/office/drawing/2014/main" id="{A19972C8-50D0-46EB-8113-494C4D7D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9632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M438"/>
  <sheetViews>
    <sheetView tabSelected="1" workbookViewId="0">
      <selection activeCell="A16" sqref="A16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1" width="7.75" style="3"/>
    <col min="12" max="15" width="7.75" style="20"/>
    <col min="16" max="16" width="8.375" style="20" customWidth="1"/>
    <col min="17" max="19" width="6.5" style="20" customWidth="1"/>
    <col min="20" max="20" width="6.5" style="3" customWidth="1"/>
    <col min="21" max="22" width="7.75" style="3"/>
    <col min="23" max="23" width="2.75" style="1" customWidth="1"/>
    <col min="24" max="25" width="7.75" style="1"/>
    <col min="26" max="26" width="3.375" style="1" customWidth="1"/>
    <col min="27" max="28" width="7.75" style="1"/>
    <col min="29" max="29" width="2.875" style="1" customWidth="1"/>
    <col min="30" max="31" width="7.75" style="1"/>
    <col min="32" max="32" width="2.875" style="1" customWidth="1"/>
    <col min="33" max="34" width="7.75" style="1"/>
    <col min="35" max="35" width="3" style="1" customWidth="1"/>
    <col min="36" max="37" width="7.75" style="1"/>
    <col min="38" max="38" width="2.25" style="1" customWidth="1"/>
    <col min="39" max="16384" width="7.75" style="1"/>
  </cols>
  <sheetData>
    <row r="1" spans="1:39" ht="18" customHeight="1" x14ac:dyDescent="0.15">
      <c r="A1" s="35" t="s">
        <v>23</v>
      </c>
      <c r="B1" s="36"/>
      <c r="C1" s="40" t="s">
        <v>24</v>
      </c>
      <c r="D1" s="40"/>
      <c r="E1" s="40"/>
      <c r="F1" s="40"/>
      <c r="G1" s="40"/>
      <c r="H1" s="40"/>
      <c r="I1" s="40"/>
    </row>
    <row r="2" spans="1:39" ht="18" customHeight="1" x14ac:dyDescent="0.15">
      <c r="A2" s="37"/>
      <c r="B2" s="38"/>
      <c r="C2" s="40"/>
      <c r="D2" s="40"/>
      <c r="E2" s="40"/>
      <c r="F2" s="40"/>
      <c r="G2" s="40"/>
      <c r="H2" s="40"/>
      <c r="I2" s="40"/>
      <c r="L2" s="21" t="s">
        <v>26</v>
      </c>
      <c r="M2" s="21"/>
      <c r="N2" s="21"/>
      <c r="P2" s="20" t="s">
        <v>15</v>
      </c>
      <c r="X2" s="3"/>
      <c r="AA2" s="3"/>
      <c r="AD2" s="3"/>
      <c r="AG2" s="3"/>
      <c r="AJ2" s="3"/>
      <c r="AM2" s="3"/>
    </row>
    <row r="3" spans="1:39" ht="18" customHeight="1" x14ac:dyDescent="0.15">
      <c r="A3" s="32" t="s">
        <v>5</v>
      </c>
      <c r="B3" s="32"/>
      <c r="C3" s="41" t="s">
        <v>9</v>
      </c>
      <c r="D3" s="41"/>
      <c r="E3" s="41"/>
      <c r="F3" s="41"/>
      <c r="G3" s="41"/>
      <c r="H3" s="41"/>
      <c r="I3" s="41"/>
      <c r="L3" s="21" t="s">
        <v>27</v>
      </c>
      <c r="M3" s="21"/>
      <c r="N3" s="21"/>
      <c r="P3" s="20" t="s">
        <v>16</v>
      </c>
      <c r="X3" s="3"/>
      <c r="AA3" s="3"/>
      <c r="AD3" s="3"/>
      <c r="AG3" s="3"/>
      <c r="AJ3" s="5"/>
      <c r="AM3" s="3"/>
    </row>
    <row r="4" spans="1:39" ht="18" customHeight="1" x14ac:dyDescent="0.15">
      <c r="A4" s="32" t="s">
        <v>6</v>
      </c>
      <c r="B4" s="32"/>
      <c r="C4" s="41" t="s">
        <v>10</v>
      </c>
      <c r="D4" s="41"/>
      <c r="E4" s="41"/>
      <c r="F4" s="41"/>
      <c r="G4" s="41"/>
      <c r="H4" s="41"/>
      <c r="I4" s="41"/>
      <c r="L4" s="21" t="s">
        <v>28</v>
      </c>
      <c r="M4" s="21"/>
      <c r="N4" s="21"/>
      <c r="P4" s="20" t="s">
        <v>17</v>
      </c>
      <c r="X4" s="3"/>
      <c r="AA4" s="3"/>
      <c r="AD4" s="3"/>
      <c r="AG4" s="3"/>
    </row>
    <row r="5" spans="1:39" ht="18" customHeight="1" x14ac:dyDescent="0.15">
      <c r="A5" s="32" t="str">
        <f>C4</f>
        <v>現場名：</v>
      </c>
      <c r="B5" s="32"/>
      <c r="C5" s="42" t="s">
        <v>25</v>
      </c>
      <c r="D5" s="42"/>
      <c r="E5" s="42"/>
      <c r="F5" s="42"/>
      <c r="G5" s="42"/>
      <c r="H5" s="42"/>
      <c r="I5" s="42"/>
      <c r="L5" s="21" t="s">
        <v>29</v>
      </c>
      <c r="M5" s="21"/>
      <c r="N5" s="21"/>
      <c r="P5" s="20" t="s">
        <v>18</v>
      </c>
      <c r="X5" s="3"/>
      <c r="AA5" s="3"/>
      <c r="AD5" s="3"/>
      <c r="AG5" s="3"/>
    </row>
    <row r="6" spans="1:39" ht="18" customHeight="1" x14ac:dyDescent="0.15">
      <c r="A6" s="34" t="s">
        <v>7</v>
      </c>
      <c r="B6" s="34"/>
      <c r="C6" s="41" t="s">
        <v>26</v>
      </c>
      <c r="D6" s="41"/>
      <c r="E6" s="41"/>
      <c r="F6" s="41"/>
      <c r="G6" s="41"/>
      <c r="H6" s="41"/>
      <c r="I6" s="41"/>
      <c r="L6" s="21" t="s">
        <v>30</v>
      </c>
      <c r="M6" s="21"/>
      <c r="N6" s="21"/>
      <c r="P6" s="20" t="s">
        <v>19</v>
      </c>
      <c r="X6" s="3"/>
      <c r="AA6" s="3"/>
      <c r="AD6" s="3"/>
      <c r="AG6" s="3"/>
    </row>
    <row r="7" spans="1:39" ht="18" customHeight="1" x14ac:dyDescent="0.15">
      <c r="A7" s="34" t="s">
        <v>8</v>
      </c>
      <c r="B7" s="34"/>
      <c r="C7" s="41" t="s">
        <v>46</v>
      </c>
      <c r="D7" s="41"/>
      <c r="E7" s="41"/>
      <c r="F7" s="41"/>
      <c r="G7" s="41"/>
      <c r="H7" s="41"/>
      <c r="I7" s="41"/>
      <c r="L7" s="21" t="s">
        <v>31</v>
      </c>
      <c r="M7" s="21"/>
      <c r="N7" s="21"/>
      <c r="P7" s="20" t="s">
        <v>22</v>
      </c>
      <c r="X7" s="3"/>
      <c r="AA7" s="3"/>
      <c r="AD7" s="3"/>
      <c r="AG7" s="3"/>
    </row>
    <row r="8" spans="1:39" ht="18" customHeight="1" x14ac:dyDescent="0.15">
      <c r="A8" s="32" t="s">
        <v>20</v>
      </c>
      <c r="B8" s="32"/>
      <c r="C8" s="39">
        <f ca="1">TODAY()</f>
        <v>44445</v>
      </c>
      <c r="D8" s="32"/>
      <c r="E8" s="32"/>
      <c r="F8" s="32"/>
      <c r="G8" s="32"/>
      <c r="H8" s="32"/>
      <c r="I8" s="32"/>
      <c r="L8" s="21" t="s">
        <v>32</v>
      </c>
      <c r="M8" s="21"/>
      <c r="N8" s="21"/>
      <c r="P8" s="20" t="s">
        <v>11</v>
      </c>
      <c r="X8" s="3"/>
      <c r="AA8" s="3"/>
      <c r="AD8" s="3"/>
      <c r="AG8" s="3"/>
    </row>
    <row r="9" spans="1:39" ht="18" customHeight="1" x14ac:dyDescent="0.15">
      <c r="A9" s="25" t="s">
        <v>21</v>
      </c>
      <c r="B9" s="25"/>
      <c r="C9" s="25"/>
      <c r="D9" s="25"/>
      <c r="E9" s="25"/>
      <c r="F9" s="25"/>
      <c r="G9" s="25"/>
      <c r="H9" s="25"/>
      <c r="I9" s="25"/>
      <c r="L9" s="21" t="s">
        <v>33</v>
      </c>
      <c r="M9" s="21"/>
      <c r="N9" s="21"/>
      <c r="P9" s="20" t="s">
        <v>12</v>
      </c>
      <c r="X9" s="3"/>
      <c r="AA9" s="3"/>
      <c r="AD9" s="3"/>
    </row>
    <row r="10" spans="1:39" ht="18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L10" s="21" t="s">
        <v>34</v>
      </c>
      <c r="M10" s="21"/>
      <c r="N10" s="21"/>
      <c r="P10" s="20" t="s">
        <v>13</v>
      </c>
      <c r="X10" s="3"/>
    </row>
    <row r="11" spans="1:39" ht="18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L11" s="21" t="s">
        <v>35</v>
      </c>
      <c r="M11" s="21"/>
      <c r="N11" s="21"/>
      <c r="P11" s="20" t="s">
        <v>14</v>
      </c>
      <c r="X11" s="3"/>
    </row>
    <row r="12" spans="1:39" ht="72.75" customHeight="1" x14ac:dyDescent="0.15">
      <c r="A12" s="6"/>
      <c r="B12" s="7"/>
      <c r="C12" s="7"/>
      <c r="D12" s="7"/>
      <c r="E12" s="7"/>
      <c r="F12" s="7"/>
      <c r="G12" s="7"/>
      <c r="H12" s="7"/>
      <c r="I12" s="6"/>
      <c r="L12" s="21" t="s">
        <v>36</v>
      </c>
      <c r="M12" s="21"/>
      <c r="N12" s="21"/>
      <c r="R12" s="22"/>
    </row>
    <row r="13" spans="1:39" ht="36" customHeight="1" x14ac:dyDescent="0.15">
      <c r="A13" s="8"/>
      <c r="B13" s="9"/>
      <c r="C13" s="9"/>
      <c r="D13" s="9"/>
      <c r="E13" s="9"/>
      <c r="F13" s="9"/>
      <c r="G13" s="9"/>
      <c r="H13" s="9"/>
      <c r="I13" s="10"/>
      <c r="L13" s="21" t="s">
        <v>37</v>
      </c>
      <c r="M13" s="21"/>
      <c r="N13" s="21"/>
      <c r="Q13" s="23"/>
    </row>
    <row r="14" spans="1:39" ht="36" customHeight="1" x14ac:dyDescent="0.15">
      <c r="A14" s="11"/>
      <c r="B14" s="33" t="str">
        <f>C3</f>
        <v>納入仕様書</v>
      </c>
      <c r="C14" s="33"/>
      <c r="D14" s="33"/>
      <c r="E14" s="33"/>
      <c r="F14" s="33"/>
      <c r="G14" s="33"/>
      <c r="H14" s="33"/>
      <c r="I14" s="12"/>
      <c r="L14" s="21" t="s">
        <v>38</v>
      </c>
      <c r="M14" s="21"/>
      <c r="N14" s="21"/>
      <c r="Q14" s="23"/>
      <c r="X14" s="3"/>
      <c r="AA14" s="3"/>
      <c r="AD14" s="3"/>
    </row>
    <row r="15" spans="1:39" ht="36" customHeight="1" x14ac:dyDescent="0.15">
      <c r="A15" s="13"/>
      <c r="B15" s="14"/>
      <c r="C15" s="14"/>
      <c r="D15" s="14"/>
      <c r="E15" s="14"/>
      <c r="F15" s="14"/>
      <c r="G15" s="14"/>
      <c r="H15" s="14"/>
      <c r="I15" s="15"/>
      <c r="L15" s="21" t="s">
        <v>39</v>
      </c>
      <c r="M15" s="21"/>
      <c r="N15" s="21"/>
      <c r="Q15" s="23"/>
      <c r="X15" s="3"/>
      <c r="AA15" s="3"/>
      <c r="AD15" s="3"/>
    </row>
    <row r="16" spans="1:39" ht="36" customHeight="1" x14ac:dyDescent="0.15">
      <c r="A16" s="17" t="str">
        <f>C4</f>
        <v>現場名：</v>
      </c>
      <c r="B16" s="43" t="str">
        <f>C5</f>
        <v>入力してください（空欄の場合は↑も空欄を選択してください）</v>
      </c>
      <c r="C16" s="43"/>
      <c r="D16" s="43"/>
      <c r="E16" s="43"/>
      <c r="F16" s="43"/>
      <c r="G16" s="43"/>
      <c r="H16" s="43"/>
      <c r="I16" s="43"/>
      <c r="L16" s="21" t="s">
        <v>40</v>
      </c>
      <c r="M16" s="21"/>
      <c r="N16" s="21"/>
      <c r="Q16" s="23"/>
      <c r="X16" s="3"/>
      <c r="AA16" s="3"/>
      <c r="AD16" s="3"/>
    </row>
    <row r="17" spans="1:30" ht="30" customHeight="1" x14ac:dyDescent="0.15">
      <c r="A17" s="16"/>
      <c r="B17" s="16"/>
      <c r="C17" s="16"/>
      <c r="D17" s="16"/>
      <c r="E17" s="16"/>
      <c r="F17" s="16"/>
      <c r="G17" s="16"/>
      <c r="H17" s="7"/>
      <c r="I17" s="6"/>
      <c r="L17" s="21" t="s">
        <v>41</v>
      </c>
      <c r="M17" s="21"/>
      <c r="N17" s="21"/>
      <c r="X17" s="3"/>
      <c r="AA17" s="3"/>
      <c r="AD17" s="3"/>
    </row>
    <row r="18" spans="1:30" ht="27" customHeight="1" x14ac:dyDescent="0.15">
      <c r="A18" s="6"/>
      <c r="B18" s="17"/>
      <c r="C18" s="16"/>
      <c r="D18" s="16"/>
      <c r="E18" s="16"/>
      <c r="F18" s="16"/>
      <c r="G18" s="16"/>
      <c r="H18" s="7"/>
      <c r="I18" s="6"/>
      <c r="L18" s="21" t="s">
        <v>42</v>
      </c>
      <c r="M18" s="21"/>
      <c r="N18" s="21"/>
      <c r="X18" s="3"/>
      <c r="AA18" s="3"/>
      <c r="AD18" s="3"/>
    </row>
    <row r="19" spans="1:30" ht="39" customHeight="1" x14ac:dyDescent="0.15">
      <c r="A19" s="6"/>
      <c r="B19" s="17"/>
      <c r="C19" s="7"/>
      <c r="D19" s="7"/>
      <c r="E19" s="7"/>
      <c r="F19" s="7"/>
      <c r="G19" s="7"/>
      <c r="H19" s="18"/>
      <c r="I19" s="19"/>
      <c r="L19" s="21" t="s">
        <v>43</v>
      </c>
      <c r="M19" s="21"/>
      <c r="N19" s="21"/>
      <c r="X19" s="3"/>
      <c r="AA19" s="3"/>
      <c r="AD19" s="3"/>
    </row>
    <row r="20" spans="1:30" ht="32.25" customHeight="1" x14ac:dyDescent="0.15">
      <c r="A20" s="6"/>
      <c r="B20" s="7"/>
      <c r="C20" s="7"/>
      <c r="D20" s="7"/>
      <c r="E20" s="7"/>
      <c r="F20" s="7"/>
      <c r="G20" s="7"/>
      <c r="H20" s="7"/>
      <c r="I20" s="6"/>
      <c r="L20" s="21" t="s">
        <v>44</v>
      </c>
      <c r="M20" s="21"/>
      <c r="N20" s="21"/>
      <c r="X20" s="3"/>
      <c r="AA20" s="3"/>
      <c r="AD20" s="3"/>
    </row>
    <row r="21" spans="1:30" ht="19.5" customHeight="1" x14ac:dyDescent="0.15">
      <c r="A21" s="6"/>
      <c r="B21" s="7"/>
      <c r="C21" s="7"/>
      <c r="D21" s="7"/>
      <c r="E21" s="7"/>
      <c r="F21" s="7"/>
      <c r="G21" s="7"/>
      <c r="H21" s="7"/>
      <c r="I21" s="6"/>
      <c r="L21" s="21" t="s">
        <v>45</v>
      </c>
      <c r="M21" s="21"/>
      <c r="N21" s="21"/>
      <c r="X21" s="3"/>
    </row>
    <row r="22" spans="1:30" ht="39" customHeight="1" x14ac:dyDescent="0.15">
      <c r="A22" s="29" t="s">
        <v>0</v>
      </c>
      <c r="B22" s="29"/>
      <c r="C22" s="29"/>
      <c r="D22" s="29"/>
      <c r="E22" s="29"/>
      <c r="F22" s="29" t="s">
        <v>1</v>
      </c>
      <c r="G22" s="29"/>
      <c r="H22" s="29"/>
      <c r="I22" s="29"/>
      <c r="X22" s="3"/>
    </row>
    <row r="23" spans="1:30" ht="39" customHeight="1" x14ac:dyDescent="0.15">
      <c r="A23" s="30" t="s">
        <v>4</v>
      </c>
      <c r="B23" s="30"/>
      <c r="C23" s="30"/>
      <c r="D23" s="30"/>
      <c r="E23" s="30"/>
      <c r="F23" s="27" t="str">
        <f>C6</f>
        <v>　TS640-CW1(スタンダード防水パン)</v>
      </c>
      <c r="G23" s="27"/>
      <c r="H23" s="27"/>
      <c r="I23" s="27"/>
    </row>
    <row r="24" spans="1:30" ht="39" customHeight="1" x14ac:dyDescent="0.15">
      <c r="A24" s="30" t="s">
        <v>3</v>
      </c>
      <c r="B24" s="30"/>
      <c r="C24" s="30"/>
      <c r="D24" s="30"/>
      <c r="E24" s="30"/>
      <c r="F24" s="27" t="str">
        <f>C7</f>
        <v>　SNT-SW-W1(T.Tトラップ 横引)</v>
      </c>
      <c r="G24" s="27"/>
      <c r="H24" s="27"/>
      <c r="I24" s="27"/>
    </row>
    <row r="25" spans="1:30" ht="39" customHeight="1" x14ac:dyDescent="0.15">
      <c r="A25" s="27"/>
      <c r="B25" s="27"/>
      <c r="C25" s="27"/>
      <c r="D25" s="27"/>
      <c r="E25" s="27"/>
      <c r="F25" s="26"/>
      <c r="G25" s="26"/>
      <c r="H25" s="26"/>
      <c r="I25" s="26"/>
    </row>
    <row r="26" spans="1:30" ht="39" customHeight="1" x14ac:dyDescent="0.15">
      <c r="A26" s="27"/>
      <c r="B26" s="27"/>
      <c r="C26" s="27"/>
      <c r="D26" s="27"/>
      <c r="E26" s="27"/>
      <c r="F26" s="26"/>
      <c r="G26" s="26"/>
      <c r="H26" s="26"/>
      <c r="I26" s="26"/>
    </row>
    <row r="27" spans="1:30" ht="39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</row>
    <row r="28" spans="1:30" ht="87.75" customHeight="1" x14ac:dyDescent="0.15">
      <c r="A28" s="6"/>
      <c r="B28" s="7"/>
      <c r="C28" s="7"/>
      <c r="D28" s="7"/>
      <c r="E28" s="7"/>
      <c r="F28" s="7"/>
      <c r="G28" s="7"/>
      <c r="H28" s="7"/>
      <c r="I28" s="6"/>
    </row>
    <row r="29" spans="1:30" ht="37.5" customHeight="1" x14ac:dyDescent="0.15">
      <c r="A29" s="6"/>
      <c r="B29" s="31" t="s">
        <v>2</v>
      </c>
      <c r="C29" s="31"/>
      <c r="D29" s="31"/>
      <c r="E29" s="31"/>
      <c r="F29" s="31"/>
      <c r="G29" s="31"/>
      <c r="H29" s="31"/>
      <c r="I29" s="6"/>
    </row>
    <row r="30" spans="1:30" ht="37.5" customHeight="1" x14ac:dyDescent="0.15">
      <c r="A30" s="6"/>
      <c r="B30" s="7"/>
      <c r="C30" s="7"/>
      <c r="D30" s="7"/>
      <c r="E30" s="24">
        <f ca="1">C8</f>
        <v>44445</v>
      </c>
      <c r="F30" s="24"/>
      <c r="G30" s="24"/>
      <c r="H30" s="24"/>
      <c r="I30" s="24"/>
    </row>
    <row r="438" spans="10:10" ht="37.5" customHeight="1" x14ac:dyDescent="0.15">
      <c r="J438" s="4">
        <v>44435</v>
      </c>
    </row>
  </sheetData>
  <sheetProtection algorithmName="SHA-512" hashValue="7N/Zy/ig/BEnc+QCwzczlDhTUCwratu9BQcLwUODMOZ1IAqYY+t+dEsLZ/F5U1swPaOnIUhwIGGfiQKmoPcs3Q==" saltValue="NHMl/yU9/wqcxHkycn9s4w==" spinCount="100000" sheet="1" objects="1" scenarios="1"/>
  <mergeCells count="31">
    <mergeCell ref="A8:B8"/>
    <mergeCell ref="B14:H14"/>
    <mergeCell ref="A7:B7"/>
    <mergeCell ref="F23:I23"/>
    <mergeCell ref="A1:B2"/>
    <mergeCell ref="C8:I8"/>
    <mergeCell ref="A3:B3"/>
    <mergeCell ref="A5:B5"/>
    <mergeCell ref="C1:I2"/>
    <mergeCell ref="C7:I7"/>
    <mergeCell ref="A6:B6"/>
    <mergeCell ref="C3:I3"/>
    <mergeCell ref="A4:B4"/>
    <mergeCell ref="C4:I4"/>
    <mergeCell ref="C5:I5"/>
    <mergeCell ref="C6:I6"/>
    <mergeCell ref="E30:I30"/>
    <mergeCell ref="A9:I10"/>
    <mergeCell ref="F25:I25"/>
    <mergeCell ref="A26:E26"/>
    <mergeCell ref="F26:I26"/>
    <mergeCell ref="A27:E27"/>
    <mergeCell ref="F27:I27"/>
    <mergeCell ref="A22:E22"/>
    <mergeCell ref="F22:I22"/>
    <mergeCell ref="A23:E23"/>
    <mergeCell ref="A24:E24"/>
    <mergeCell ref="F24:I24"/>
    <mergeCell ref="B16:I16"/>
    <mergeCell ref="B29:H29"/>
    <mergeCell ref="A25:E25"/>
  </mergeCells>
  <phoneticPr fontId="1"/>
  <dataValidations count="4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6:I6" xr:uid="{00000000-0002-0000-0000-000003000000}">
      <formula1>$L$2:$L$21</formula1>
    </dataValidation>
    <dataValidation type="list" allowBlank="1" showInputMessage="1" showErrorMessage="1" sqref="C7:I7" xr:uid="{00000000-0002-0000-0000-000002000000}">
      <formula1>$P$2:$P$11</formula1>
    </dataValidation>
  </dataValidations>
  <pageMargins left="1.22" right="0.78700000000000003" top="1.1299999999999999" bottom="0.98399999999999999" header="0.51200000000000001" footer="0.51200000000000001"/>
  <pageSetup paperSize="9" scale="97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user27</cp:lastModifiedBy>
  <cp:lastPrinted>2021-09-03T03:12:49Z</cp:lastPrinted>
  <dcterms:created xsi:type="dcterms:W3CDTF">1997-01-08T22:48:59Z</dcterms:created>
  <dcterms:modified xsi:type="dcterms:W3CDTF">2021-09-06T06:13:13Z</dcterms:modified>
</cp:coreProperties>
</file>