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(プロジェクト)企画・調達\開発\ホームページ・カタラボ・丸紅アークログ登録\おりこうブログ関連\素材\ダウンロード\承認図表紙\"/>
    </mc:Choice>
  </mc:AlternateContent>
  <xr:revisionPtr revIDLastSave="0" documentId="13_ncr:1_{EB69C579-81F9-408F-96AE-5E779A1CC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41" l="1"/>
  <c r="F26" i="141"/>
  <c r="F24" i="141"/>
  <c r="B15" i="141"/>
  <c r="C9" i="141"/>
  <c r="E31" i="141" s="1"/>
  <c r="F25" i="141"/>
  <c r="A25" i="141" s="1"/>
  <c r="B17" i="141"/>
  <c r="A5" i="141"/>
  <c r="A17" i="141"/>
</calcChain>
</file>

<file path=xl/sharedStrings.xml><?xml version="1.0" encoding="utf-8"?>
<sst xmlns="http://schemas.openxmlformats.org/spreadsheetml/2006/main" count="63" uniqueCount="49">
  <si>
    <t>製　　品　　名</t>
  </si>
  <si>
    <t>図　　　番</t>
  </si>
  <si>
    <t>株　式　会　社　テ　ク　ノ　テ　ッ　ク</t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</si>
  <si>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</si>
  <si>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</si>
  <si>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</si>
  <si>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</si>
  <si>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</si>
  <si>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</si>
  <si>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</si>
  <si>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</si>
  <si>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</si>
  <si>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</si>
  <si>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</si>
  <si>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</si>
  <si>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</si>
  <si>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</si>
  <si>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</si>
  <si>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</si>
  <si>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</si>
  <si>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</si>
  <si>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</si>
  <si>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</si>
  <si>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rPh sb="9" eb="11">
      <t>クウラン</t>
    </rPh>
    <rPh sb="12" eb="14">
      <t>バアイ</t>
    </rPh>
    <rPh sb="17" eb="19">
      <t>クウラン</t>
    </rPh>
    <rPh sb="20" eb="22">
      <t>センタク</t>
    </rPh>
    <phoneticPr fontId="1"/>
  </si>
  <si>
    <t>　　　　　　　　　　　</t>
  </si>
  <si>
    <t>　　　　　　　　　　　</t>
    <phoneticPr fontId="1"/>
  </si>
  <si>
    <t>　　　　　　　</t>
  </si>
  <si>
    <t>　　　　　　　</t>
    <phoneticPr fontId="1"/>
  </si>
  <si>
    <t xml:space="preserve">←ガードの別欄での追加をご希望の
　 場合は、こちらもお選びください。　 </t>
    <rPh sb="5" eb="6">
      <t>ベツ</t>
    </rPh>
    <rPh sb="6" eb="7">
      <t>ラン</t>
    </rPh>
    <rPh sb="9" eb="11">
      <t>ツイカ</t>
    </rPh>
    <rPh sb="13" eb="15">
      <t>キボウ</t>
    </rPh>
    <rPh sb="19" eb="20">
      <t>バ</t>
    </rPh>
    <rPh sb="20" eb="21">
      <t>ゴウ</t>
    </rPh>
    <phoneticPr fontId="1"/>
  </si>
  <si>
    <t>　TPF専用ガード</t>
    <phoneticPr fontId="1"/>
  </si>
  <si>
    <t>　TPFガード#W2</t>
    <phoneticPr fontId="1"/>
  </si>
  <si>
    <t>　TPFガード#W1</t>
    <phoneticPr fontId="1"/>
  </si>
  <si>
    <t>　TPF640-CW2-GN(フォーセットパン)</t>
    <phoneticPr fontId="1"/>
  </si>
  <si>
    <t>　TPF640-CW1-GN(フォーセットパン)</t>
    <phoneticPr fontId="1"/>
  </si>
  <si>
    <t>　TPF640-CW2-G1(フォーセットパン)</t>
    <phoneticPr fontId="1"/>
  </si>
  <si>
    <t>　TPF640-CW1-G1(フォーセットパン)</t>
    <phoneticPr fontId="1"/>
  </si>
  <si>
    <t>　TPF640-CW1-G1(フォーセットパン)</t>
  </si>
  <si>
    <t>　給水栓付洗濯機防水パン(ＰＰ樹脂製)</t>
    <rPh sb="1" eb="4">
      <t>キュウスイセン</t>
    </rPh>
    <rPh sb="4" eb="5">
      <t>ツ</t>
    </rPh>
    <phoneticPr fontId="1"/>
  </si>
  <si>
    <t>　TPF640SE-CW1-G1(フォーセットパン)</t>
    <phoneticPr fontId="1"/>
  </si>
  <si>
    <t>　TPF640SE-CW2-GN(フォーセットパン)</t>
    <phoneticPr fontId="1"/>
  </si>
  <si>
    <t>　TPF640SE-CW1-GN(フォーセットパン)</t>
    <phoneticPr fontId="1"/>
  </si>
  <si>
    <t>　TPF640SE-CW2-G1(フォーセットパン)</t>
    <phoneticPr fontId="1"/>
  </si>
  <si>
    <t>　SNT-SWM-W2(T.Eトラップ 横引)</t>
    <phoneticPr fontId="1"/>
  </si>
  <si>
    <t>　透明排水トラップ　（ＡＢＳ樹脂製）</t>
    <phoneticPr fontId="1"/>
  </si>
  <si>
    <t>　SDT-SWM-W2(T.Eトラップ 縦引)</t>
    <phoneticPr fontId="1"/>
  </si>
  <si>
    <t>　SDT-SW-W2(T.Tトラップ 縦引)</t>
    <phoneticPr fontId="1"/>
  </si>
  <si>
    <t>　有色排水トラップ　（ＡＢＳ樹脂製）</t>
    <phoneticPr fontId="1"/>
  </si>
  <si>
    <t>　SDT-W-W1(T.Tトラップ 縦引)</t>
    <phoneticPr fontId="1"/>
  </si>
  <si>
    <t>　SDT-SWM-W1(T.Eトラップ 縦引)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</si>
</sst>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distributed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6" fontId="14" fillId="0" borderId="0" xfId="0" applyNumberFormat="1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58" fontId="4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ECE3AB43-CD52-44BF-BDF4-22C7D832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showZeros="0" tabSelected="1" zoomScaleNormal="100" zoomScaleSheetLayoutView="90" workbookViewId="0">
      <selection activeCell="T17" sqref="T17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1" width="12.5" style="1" customWidth="1"/>
    <col min="12" max="12" width="12.5" style="19" customWidth="1"/>
    <col min="13" max="14" width="7.75" style="18"/>
    <col min="15" max="16" width="7.75" style="21"/>
    <col min="17" max="17" width="7.75" style="18"/>
    <col min="18" max="18" width="8.375" style="18" customWidth="1"/>
    <col min="19" max="22" width="6.5" style="18" customWidth="1"/>
    <col min="23" max="24" width="7.75" style="18"/>
    <col min="25" max="25" width="4.875" style="19" customWidth="1"/>
    <col min="26" max="27" width="7.75" style="19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30" t="s">
        <v>21</v>
      </c>
      <c r="B1" s="31"/>
      <c r="C1" s="42" t="s">
        <v>22</v>
      </c>
      <c r="D1" s="42"/>
      <c r="E1" s="42"/>
      <c r="F1" s="42"/>
      <c r="G1" s="42"/>
      <c r="H1" s="42"/>
      <c r="I1" s="42"/>
    </row>
    <row r="2" spans="1:41" ht="18" customHeight="1" x14ac:dyDescent="0.15">
      <c r="A2" s="32"/>
      <c r="B2" s="33"/>
      <c r="C2" s="42"/>
      <c r="D2" s="42"/>
      <c r="E2" s="42"/>
      <c r="F2" s="42"/>
      <c r="G2" s="42"/>
      <c r="H2" s="42"/>
      <c r="I2" s="42"/>
      <c r="N2" s="18" t="s">
        <v>32</v>
      </c>
      <c r="O2" s="18"/>
      <c r="R2" s="18" t="s">
        <v>9</v>
      </c>
      <c r="W2" s="18" t="s">
        <v>25</v>
      </c>
      <c r="Z2" s="19" t="s">
        <v>27</v>
      </c>
      <c r="AC2" s="18" t="s">
        <v>42</v>
      </c>
      <c r="AD2" s="18" t="s">
        <v>43</v>
      </c>
      <c r="AF2" s="3"/>
      <c r="AI2" s="3"/>
      <c r="AL2" s="3"/>
      <c r="AO2" s="3"/>
    </row>
    <row r="3" spans="1:41" ht="18" customHeight="1" x14ac:dyDescent="0.15">
      <c r="A3" s="36" t="s">
        <v>3</v>
      </c>
      <c r="B3" s="36"/>
      <c r="C3" s="38" t="s">
        <v>7</v>
      </c>
      <c r="D3" s="38"/>
      <c r="E3" s="38"/>
      <c r="F3" s="38"/>
      <c r="G3" s="38"/>
      <c r="H3" s="38"/>
      <c r="I3" s="38"/>
      <c r="N3" s="18" t="s">
        <v>33</v>
      </c>
      <c r="O3" s="18"/>
      <c r="R3" s="18" t="s">
        <v>10</v>
      </c>
      <c r="W3" s="18" t="s">
        <v>30</v>
      </c>
      <c r="Z3" s="20" t="s">
        <v>29</v>
      </c>
      <c r="AC3" s="18" t="s">
        <v>10</v>
      </c>
      <c r="AD3" s="18" t="s">
        <v>43</v>
      </c>
      <c r="AF3" s="3"/>
      <c r="AI3" s="3"/>
      <c r="AL3" s="5"/>
      <c r="AO3" s="3"/>
    </row>
    <row r="4" spans="1:41" ht="18" customHeight="1" x14ac:dyDescent="0.15">
      <c r="A4" s="36" t="s">
        <v>4</v>
      </c>
      <c r="B4" s="36"/>
      <c r="C4" s="38" t="s">
        <v>8</v>
      </c>
      <c r="D4" s="38"/>
      <c r="E4" s="38"/>
      <c r="F4" s="38"/>
      <c r="G4" s="38"/>
      <c r="H4" s="38"/>
      <c r="I4" s="38"/>
      <c r="N4" s="18" t="s">
        <v>34</v>
      </c>
      <c r="O4" s="18"/>
      <c r="R4" s="18" t="s">
        <v>11</v>
      </c>
      <c r="W4" s="18" t="s">
        <v>31</v>
      </c>
      <c r="AC4" s="18" t="s">
        <v>44</v>
      </c>
      <c r="AD4" s="18" t="s">
        <v>43</v>
      </c>
      <c r="AF4" s="3"/>
      <c r="AI4" s="3"/>
    </row>
    <row r="5" spans="1:41" ht="18" customHeight="1" x14ac:dyDescent="0.15">
      <c r="A5" s="36" t="str">
        <f>C4</f>
        <v>現場名：</v>
      </c>
      <c r="B5" s="36"/>
      <c r="C5" s="39" t="s">
        <v>23</v>
      </c>
      <c r="D5" s="39"/>
      <c r="E5" s="39"/>
      <c r="F5" s="39"/>
      <c r="G5" s="39"/>
      <c r="H5" s="39"/>
      <c r="I5" s="39"/>
      <c r="N5" s="18" t="s">
        <v>35</v>
      </c>
      <c r="O5" s="18"/>
      <c r="R5" s="18" t="s">
        <v>12</v>
      </c>
      <c r="AC5" s="18" t="s">
        <v>12</v>
      </c>
      <c r="AD5" s="18" t="s">
        <v>43</v>
      </c>
      <c r="AF5" s="3"/>
      <c r="AI5" s="3"/>
    </row>
    <row r="6" spans="1:41" ht="18" customHeight="1" x14ac:dyDescent="0.15">
      <c r="A6" s="23" t="s">
        <v>5</v>
      </c>
      <c r="B6" s="23"/>
      <c r="C6" s="38" t="s">
        <v>36</v>
      </c>
      <c r="D6" s="38"/>
      <c r="E6" s="38"/>
      <c r="F6" s="38"/>
      <c r="G6" s="38"/>
      <c r="H6" s="38"/>
      <c r="I6" s="38"/>
      <c r="N6" s="18" t="s">
        <v>39</v>
      </c>
      <c r="O6" s="18"/>
      <c r="R6" s="18" t="s">
        <v>13</v>
      </c>
      <c r="AC6" s="18" t="s">
        <v>13</v>
      </c>
      <c r="AD6" s="18" t="s">
        <v>43</v>
      </c>
      <c r="AF6" s="3"/>
      <c r="AI6" s="3"/>
    </row>
    <row r="7" spans="1:41" ht="18" customHeight="1" x14ac:dyDescent="0.15">
      <c r="A7" s="23" t="s">
        <v>6</v>
      </c>
      <c r="B7" s="23"/>
      <c r="C7" s="38" t="s">
        <v>48</v>
      </c>
      <c r="D7" s="38"/>
      <c r="E7" s="38"/>
      <c r="F7" s="38"/>
      <c r="G7" s="38"/>
      <c r="H7" s="38"/>
      <c r="I7" s="38"/>
      <c r="N7" s="18" t="s">
        <v>40</v>
      </c>
      <c r="O7" s="18"/>
      <c r="R7" s="18" t="s">
        <v>14</v>
      </c>
      <c r="AC7" s="18" t="s">
        <v>14</v>
      </c>
      <c r="AD7" s="18" t="s">
        <v>43</v>
      </c>
      <c r="AF7" s="3"/>
      <c r="AI7" s="3"/>
    </row>
    <row r="8" spans="1:41" ht="18" customHeight="1" x14ac:dyDescent="0.15">
      <c r="A8" s="25" t="s">
        <v>26</v>
      </c>
      <c r="B8" s="26"/>
      <c r="C8" s="27" t="s">
        <v>24</v>
      </c>
      <c r="D8" s="28"/>
      <c r="E8" s="28"/>
      <c r="F8" s="28"/>
      <c r="G8" s="28"/>
      <c r="H8" s="28"/>
      <c r="I8" s="29"/>
      <c r="J8" s="43" t="s">
        <v>28</v>
      </c>
      <c r="K8" s="44"/>
      <c r="L8" s="44"/>
      <c r="M8" s="44"/>
      <c r="N8" s="18" t="s">
        <v>41</v>
      </c>
      <c r="O8" s="18"/>
      <c r="R8" s="18" t="s">
        <v>15</v>
      </c>
      <c r="AC8" s="18" t="s">
        <v>45</v>
      </c>
      <c r="AD8" s="18" t="s">
        <v>43</v>
      </c>
      <c r="AF8" s="3"/>
      <c r="AI8" s="3"/>
    </row>
    <row r="9" spans="1:41" ht="18" customHeight="1" x14ac:dyDescent="0.15">
      <c r="A9" s="36" t="s">
        <v>18</v>
      </c>
      <c r="B9" s="36"/>
      <c r="C9" s="35">
        <f ca="1">TODAY()</f>
        <v>45131</v>
      </c>
      <c r="D9" s="36"/>
      <c r="E9" s="36"/>
      <c r="F9" s="36"/>
      <c r="G9" s="36"/>
      <c r="H9" s="36"/>
      <c r="I9" s="36"/>
      <c r="J9" s="45"/>
      <c r="K9" s="44"/>
      <c r="L9" s="44"/>
      <c r="M9" s="44"/>
      <c r="N9" s="18" t="s">
        <v>38</v>
      </c>
      <c r="O9" s="18"/>
      <c r="R9" s="18" t="s">
        <v>16</v>
      </c>
      <c r="AC9" s="18" t="s">
        <v>16</v>
      </c>
      <c r="AD9" s="18" t="s">
        <v>43</v>
      </c>
      <c r="AF9" s="3"/>
      <c r="AI9" s="3"/>
    </row>
    <row r="10" spans="1:41" ht="18" customHeight="1" x14ac:dyDescent="0.15">
      <c r="A10" s="42" t="s">
        <v>19</v>
      </c>
      <c r="B10" s="42"/>
      <c r="C10" s="42"/>
      <c r="D10" s="42"/>
      <c r="E10" s="42"/>
      <c r="F10" s="42"/>
      <c r="G10" s="42"/>
      <c r="H10" s="42"/>
      <c r="I10" s="42"/>
      <c r="O10" s="18"/>
      <c r="R10" s="18" t="s">
        <v>17</v>
      </c>
      <c r="AC10" s="18" t="s">
        <v>17</v>
      </c>
      <c r="AD10" s="18" t="s">
        <v>46</v>
      </c>
      <c r="AF10" s="3"/>
    </row>
    <row r="11" spans="1:41" ht="18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O11" s="18"/>
      <c r="R11" s="18" t="s">
        <v>20</v>
      </c>
      <c r="AC11" s="18" t="s">
        <v>47</v>
      </c>
      <c r="AD11" s="18" t="s">
        <v>46</v>
      </c>
    </row>
    <row r="12" spans="1:41" ht="18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O12" s="18"/>
      <c r="R12" s="19"/>
    </row>
    <row r="13" spans="1:41" ht="72.75" customHeight="1" x14ac:dyDescent="0.15"/>
    <row r="14" spans="1:41" ht="36" customHeight="1" x14ac:dyDescent="0.15">
      <c r="A14" s="6"/>
      <c r="B14" s="7"/>
      <c r="C14" s="7"/>
      <c r="D14" s="7"/>
      <c r="E14" s="7"/>
      <c r="F14" s="7"/>
      <c r="G14" s="7"/>
      <c r="H14" s="7"/>
      <c r="I14" s="8"/>
    </row>
    <row r="15" spans="1:41" ht="36" customHeight="1" x14ac:dyDescent="0.15">
      <c r="A15" s="9"/>
      <c r="B15" s="50" t="str">
        <f>C3</f>
        <v>納入仕様書</v>
      </c>
      <c r="C15" s="50"/>
      <c r="D15" s="50"/>
      <c r="E15" s="50"/>
      <c r="F15" s="50"/>
      <c r="G15" s="50"/>
      <c r="H15" s="50"/>
      <c r="I15" s="10"/>
      <c r="Z15" s="18"/>
      <c r="AC15" s="3"/>
      <c r="AF15" s="3"/>
    </row>
    <row r="16" spans="1:41" ht="36" customHeight="1" x14ac:dyDescent="0.15">
      <c r="A16" s="11"/>
      <c r="B16" s="12"/>
      <c r="C16" s="12"/>
      <c r="D16" s="12"/>
      <c r="E16" s="12"/>
      <c r="F16" s="12"/>
      <c r="G16" s="12"/>
      <c r="H16" s="12"/>
      <c r="I16" s="13"/>
      <c r="Z16" s="18"/>
      <c r="AC16" s="3"/>
      <c r="AF16" s="3"/>
    </row>
    <row r="17" spans="1:32" ht="36" customHeight="1" x14ac:dyDescent="0.15">
      <c r="A17" s="15" t="str">
        <f>C4</f>
        <v>現場名：</v>
      </c>
      <c r="B17" s="41" t="str">
        <f>C5</f>
        <v>入力してください（空欄の場合は↑も空欄を選択してください）</v>
      </c>
      <c r="C17" s="41"/>
      <c r="D17" s="41"/>
      <c r="E17" s="41"/>
      <c r="F17" s="41"/>
      <c r="G17" s="41"/>
      <c r="H17" s="41"/>
      <c r="I17" s="41"/>
      <c r="Z17" s="18"/>
      <c r="AC17" s="3"/>
      <c r="AF17" s="3"/>
    </row>
    <row r="18" spans="1:32" ht="30" customHeight="1" x14ac:dyDescent="0.15">
      <c r="A18" s="14"/>
      <c r="B18" s="14"/>
      <c r="C18" s="14"/>
      <c r="D18" s="14"/>
      <c r="E18" s="14"/>
      <c r="F18" s="14"/>
      <c r="G18" s="14"/>
      <c r="Z18" s="18"/>
      <c r="AC18" s="3"/>
      <c r="AF18" s="3"/>
    </row>
    <row r="19" spans="1:32" ht="27" customHeight="1" x14ac:dyDescent="0.15">
      <c r="B19" s="15"/>
      <c r="C19" s="14"/>
      <c r="D19" s="14"/>
      <c r="E19" s="14"/>
      <c r="F19" s="14"/>
      <c r="G19" s="14"/>
      <c r="Z19" s="18"/>
      <c r="AC19" s="3"/>
      <c r="AF19" s="3"/>
    </row>
    <row r="20" spans="1:32" ht="39" customHeight="1" x14ac:dyDescent="0.15">
      <c r="B20" s="15"/>
      <c r="H20" s="16"/>
      <c r="I20" s="17"/>
      <c r="Z20" s="18"/>
      <c r="AC20" s="3"/>
      <c r="AF20" s="3"/>
    </row>
    <row r="21" spans="1:32" ht="32.25" customHeight="1" x14ac:dyDescent="0.15">
      <c r="Z21" s="18"/>
      <c r="AC21" s="3"/>
      <c r="AF21" s="3"/>
    </row>
    <row r="22" spans="1:32" ht="19.5" customHeight="1" x14ac:dyDescent="0.15">
      <c r="N22" s="19"/>
      <c r="Z22" s="18"/>
    </row>
    <row r="23" spans="1:32" ht="39" customHeight="1" x14ac:dyDescent="0.15">
      <c r="A23" s="24" t="s">
        <v>0</v>
      </c>
      <c r="B23" s="24"/>
      <c r="C23" s="24"/>
      <c r="D23" s="24"/>
      <c r="E23" s="24"/>
      <c r="F23" s="24" t="s">
        <v>1</v>
      </c>
      <c r="G23" s="24"/>
      <c r="H23" s="24"/>
      <c r="I23" s="24"/>
      <c r="Z23" s="18"/>
    </row>
    <row r="24" spans="1:32" ht="39" customHeight="1" x14ac:dyDescent="0.15">
      <c r="A24" s="37" t="s">
        <v>37</v>
      </c>
      <c r="B24" s="37"/>
      <c r="C24" s="37"/>
      <c r="D24" s="37"/>
      <c r="E24" s="37"/>
      <c r="F24" s="40" t="str">
        <f>C6</f>
        <v>　TPF640-CW1-G1(フォーセットパン)</v>
      </c>
      <c r="G24" s="40"/>
      <c r="H24" s="40"/>
      <c r="I24" s="40"/>
    </row>
    <row r="25" spans="1:32" ht="39" customHeight="1" x14ac:dyDescent="0.15">
      <c r="A25" s="37" t="str">
        <f>VLOOKUP(F25, AC2:AC11:AD2:AD11, 2, FALSE)</f>
        <v>　透明排水トラップ　（ＡＢＳ樹脂製）</v>
      </c>
      <c r="B25" s="37"/>
      <c r="C25" s="37"/>
      <c r="D25" s="37"/>
      <c r="E25" s="37"/>
      <c r="F25" s="40" t="str">
        <f>C7</f>
        <v>　SDT-SWM-W1(T.Eトラップ 縦引)</v>
      </c>
      <c r="G25" s="40"/>
      <c r="H25" s="40"/>
      <c r="I25" s="40"/>
    </row>
    <row r="26" spans="1:32" ht="39" customHeight="1" x14ac:dyDescent="0.15">
      <c r="A26" s="37" t="str">
        <f>A8</f>
        <v>　　　　　　　</v>
      </c>
      <c r="B26" s="37"/>
      <c r="C26" s="37"/>
      <c r="D26" s="37"/>
      <c r="E26" s="37"/>
      <c r="F26" s="40" t="str">
        <f>C8</f>
        <v>　　　　　　　　　　　</v>
      </c>
      <c r="G26" s="40"/>
      <c r="H26" s="40"/>
      <c r="I26" s="40"/>
    </row>
    <row r="27" spans="1:32" ht="39" customHeight="1" x14ac:dyDescent="0.15">
      <c r="A27" s="47"/>
      <c r="B27" s="47"/>
      <c r="C27" s="47"/>
      <c r="D27" s="47"/>
      <c r="E27" s="47"/>
      <c r="F27" s="48"/>
      <c r="G27" s="48"/>
      <c r="H27" s="48"/>
      <c r="I27" s="48"/>
    </row>
    <row r="28" spans="1:32" ht="39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</row>
    <row r="29" spans="1:32" ht="87.75" customHeight="1" x14ac:dyDescent="0.15"/>
    <row r="30" spans="1:32" ht="37.5" customHeight="1" x14ac:dyDescent="0.15">
      <c r="B30" s="34" t="s">
        <v>2</v>
      </c>
      <c r="C30" s="34"/>
      <c r="D30" s="34"/>
      <c r="E30" s="34"/>
      <c r="F30" s="34"/>
      <c r="G30" s="34"/>
      <c r="H30" s="34"/>
    </row>
    <row r="31" spans="1:32" ht="37.5" customHeight="1" x14ac:dyDescent="0.15">
      <c r="E31" s="46">
        <f ca="1">C9</f>
        <v>45131</v>
      </c>
      <c r="F31" s="46"/>
      <c r="G31" s="46"/>
      <c r="H31" s="46"/>
      <c r="I31" s="46"/>
    </row>
    <row r="439" spans="10:12" ht="37.5" customHeight="1" x14ac:dyDescent="0.15">
      <c r="J439" s="4">
        <v>44435</v>
      </c>
      <c r="K439" s="4"/>
      <c r="L439" s="22"/>
    </row>
  </sheetData>
  <sheetProtection algorithmName="SHA-512" hashValue="Rybii6Um3GRwmc3wi8Q8gEIO8FiiylVzn5QomOeu0ndxX+OBzq1SuIM89da8h7rIl2t4ZVHRALC9E6UU2Zi2Ug==" saltValue="rOTiOo8xkUabZPFoIt71WQ==" spinCount="100000" sheet="1" scenarios="1" insertHyperlinks="0"/>
  <mergeCells count="34">
    <mergeCell ref="J8:M9"/>
    <mergeCell ref="E31:I31"/>
    <mergeCell ref="A10:I11"/>
    <mergeCell ref="F26:I26"/>
    <mergeCell ref="A27:E27"/>
    <mergeCell ref="F27:I27"/>
    <mergeCell ref="A28:E28"/>
    <mergeCell ref="F28:I28"/>
    <mergeCell ref="A9:B9"/>
    <mergeCell ref="B15:H15"/>
    <mergeCell ref="A24:E24"/>
    <mergeCell ref="F24:I24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A6:B6"/>
    <mergeCell ref="A7:B7"/>
    <mergeCell ref="A23:E23"/>
    <mergeCell ref="F23:I23"/>
    <mergeCell ref="A8:B8"/>
    <mergeCell ref="C8:I8"/>
  </mergeCells>
  <phoneticPr fontId="1"/>
  <dataValidations count="6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$R$2:$R$11</formula1>
    </dataValidation>
    <dataValidation type="list" allowBlank="1" showInputMessage="1" showErrorMessage="1" sqref="C8:I8" xr:uid="{00000000-0002-0000-0000-000004000000}">
      <formula1>$W$2:$W$4</formula1>
    </dataValidation>
    <dataValidation type="list" allowBlank="1" showInputMessage="1" showErrorMessage="1" sqref="A8:B8" xr:uid="{00000000-0002-0000-0000-000005000000}">
      <formula1>$Z$2:$Z$3</formula1>
    </dataValidation>
    <dataValidation type="list" allowBlank="1" showInputMessage="1" showErrorMessage="1" sqref="C6:I6" xr:uid="{00000000-0002-0000-0000-000003000000}">
      <formula1>$N$2:$N$9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2021-09-06T06:02:23Z</cp:lastPrinted>
  <dcterms:created xsi:type="dcterms:W3CDTF">1997-01-08T22:48:59Z</dcterms:created>
  <dcterms:modified xsi:type="dcterms:W3CDTF">2023-07-24T02:02:51Z</dcterms:modified>
</cp:coreProperties>
</file>